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7695" activeTab="0"/>
  </bookViews>
  <sheets>
    <sheet name="Junioři 2014" sheetId="1" r:id="rId1"/>
    <sheet name="Juniorky 2014" sheetId="2" r:id="rId2"/>
  </sheets>
  <definedNames>
    <definedName name="_xlnm._FilterDatabase" localSheetId="1" hidden="1">'Juniorky 2014'!$C$5:$Y$9</definedName>
    <definedName name="_xlnm._FilterDatabase" localSheetId="0" hidden="1">'Junioři 2014'!$C$5:$Y$5</definedName>
  </definedNames>
  <calcPr fullCalcOnLoad="1"/>
</workbook>
</file>

<file path=xl/sharedStrings.xml><?xml version="1.0" encoding="utf-8"?>
<sst xmlns="http://schemas.openxmlformats.org/spreadsheetml/2006/main" count="104" uniqueCount="49">
  <si>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</si>
  <si>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</si>
  <si>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</si>
  <si>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</si>
  <si>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</si>
  <si>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</si>
  <si>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</si>
  <si>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</si>
  <si>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</si>
  <si>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</si>
  <si>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</si>
  <si>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</si>
  <si>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JUNIOŘI</t>
  </si>
  <si>
    <t>Poř.</t>
  </si>
  <si>
    <t>TJ Baník Stříbro</t>
  </si>
  <si>
    <t>LIPCHAVSKÝ Radek</t>
  </si>
  <si>
    <t>PALKA Tomáš</t>
  </si>
  <si>
    <t>TJ Dobřany</t>
  </si>
  <si>
    <t>KOŘAN Vojtěch</t>
  </si>
  <si>
    <t>SOLFRONK Jakub</t>
  </si>
  <si>
    <t>CB Dobřany</t>
  </si>
  <si>
    <t>SKK Rokycany</t>
  </si>
  <si>
    <t>TJ Slavoj Plzeň</t>
  </si>
  <si>
    <t>T.J.Sokol Plzeň V</t>
  </si>
  <si>
    <t>KARKOŠ Martin</t>
  </si>
  <si>
    <t>KREUTZER Josef</t>
  </si>
  <si>
    <t>PYTLÍK Michal</t>
  </si>
  <si>
    <t>1.</t>
  </si>
  <si>
    <t>2.</t>
  </si>
  <si>
    <t>3.</t>
  </si>
  <si>
    <t>4.</t>
  </si>
  <si>
    <t>JUNIORKY</t>
  </si>
  <si>
    <t>POCHYLOVÁ Daniela</t>
  </si>
  <si>
    <t>JIROVSKÁ Jana</t>
  </si>
  <si>
    <t>ZÁVESKÁ Zuzana</t>
  </si>
  <si>
    <t>WOHLMUTH Michal</t>
  </si>
  <si>
    <t>NOVÁK Milan</t>
  </si>
  <si>
    <t>Mistrovství Plzeňského kraje 2014, kategorie:</t>
  </si>
  <si>
    <t>CB Dobřany  ,  neděle  2.3.2014</t>
  </si>
  <si>
    <t>LAKSAR Jan</t>
  </si>
  <si>
    <t>Kuželky Holýšov</t>
  </si>
  <si>
    <t>FIDRANT Václav</t>
  </si>
  <si>
    <t>TJ Sokol Kdyně</t>
  </si>
  <si>
    <t>KUBŠ Filip</t>
  </si>
  <si>
    <t>JANOUCH Jakub</t>
  </si>
  <si>
    <t>SMEJKAL Martin</t>
  </si>
  <si>
    <t>PALACKÁ Andrea</t>
  </si>
  <si>
    <t>TJ Havlovice</t>
  </si>
  <si>
    <t>Sokol Plzeň 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</si>
</sst>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 indent="1"/>
      <protection locked="0"/>
    </xf>
    <xf numFmtId="0" fontId="3" fillId="34" borderId="31" xfId="0" applyFont="1" applyFill="1" applyBorder="1" applyAlignment="1" applyProtection="1">
      <alignment horizontal="left" vertical="center" indent="1"/>
      <protection locked="0"/>
    </xf>
    <xf numFmtId="0" fontId="3" fillId="34" borderId="24" xfId="0" applyFont="1" applyFill="1" applyBorder="1" applyAlignment="1" applyProtection="1">
      <alignment horizontal="left" vertical="center" indent="1"/>
      <protection locked="0"/>
    </xf>
    <xf numFmtId="0" fontId="3" fillId="34" borderId="34" xfId="0" applyFont="1" applyFill="1" applyBorder="1" applyAlignment="1" applyProtection="1">
      <alignment horizontal="left" vertical="center" indent="1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 indent="1"/>
      <protection locked="0"/>
    </xf>
    <xf numFmtId="0" fontId="4" fillId="0" borderId="39" xfId="0" applyFont="1" applyFill="1" applyBorder="1" applyAlignment="1" applyProtection="1">
      <alignment horizontal="left" vertical="center" indent="1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left" vertical="center" indent="1"/>
      <protection locked="0"/>
    </xf>
    <xf numFmtId="0" fontId="3" fillId="34" borderId="41" xfId="0" applyFont="1" applyFill="1" applyBorder="1" applyAlignment="1" applyProtection="1">
      <alignment horizontal="left" vertical="center" indent="1"/>
      <protection locked="0"/>
    </xf>
    <xf numFmtId="164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left" vertical="center" indent="1"/>
      <protection locked="0"/>
    </xf>
    <xf numFmtId="0" fontId="3" fillId="34" borderId="47" xfId="0" applyFont="1" applyFill="1" applyBorder="1" applyAlignment="1" applyProtection="1">
      <alignment horizontal="left" vertical="center" indent="1"/>
      <protection locked="0"/>
    </xf>
    <xf numFmtId="164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textRotation="90"/>
    </xf>
    <xf numFmtId="0" fontId="14" fillId="0" borderId="60" xfId="0" applyFont="1" applyFill="1" applyBorder="1" applyAlignment="1">
      <alignment horizontal="center" vertical="center" textRotation="90"/>
    </xf>
    <xf numFmtId="0" fontId="14" fillId="0" borderId="61" xfId="0" applyFont="1" applyFill="1" applyBorder="1" applyAlignment="1">
      <alignment horizontal="left" vertical="center" indent="1"/>
    </xf>
    <xf numFmtId="0" fontId="14" fillId="0" borderId="62" xfId="0" applyFont="1" applyFill="1" applyBorder="1" applyAlignment="1">
      <alignment horizontal="left" vertical="center" indent="1"/>
    </xf>
    <xf numFmtId="164" fontId="14" fillId="0" borderId="63" xfId="0" applyNumberFormat="1" applyFont="1" applyFill="1" applyBorder="1" applyAlignment="1">
      <alignment horizontal="center" vertical="center"/>
    </xf>
    <xf numFmtId="164" fontId="14" fillId="0" borderId="6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5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140625" style="10" customWidth="1"/>
    <col min="4" max="4" width="21.0039062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98"/>
      <c r="C1" s="98"/>
      <c r="D1" s="98"/>
      <c r="E1" s="98"/>
    </row>
    <row r="2" spans="2:25" s="2" customFormat="1" ht="25.5" customHeight="1" thickBot="1">
      <c r="B2" s="99" t="s">
        <v>37</v>
      </c>
      <c r="C2" s="100"/>
      <c r="D2" s="100"/>
      <c r="E2" s="100"/>
      <c r="F2" s="101" t="s">
        <v>12</v>
      </c>
      <c r="G2" s="101"/>
      <c r="H2" s="101"/>
      <c r="I2" s="101"/>
      <c r="J2" s="101"/>
      <c r="K2" s="12"/>
      <c r="L2" s="12"/>
      <c r="M2" s="12"/>
      <c r="N2" s="12"/>
      <c r="O2" s="102" t="s">
        <v>38</v>
      </c>
      <c r="P2" s="102"/>
      <c r="Q2" s="102"/>
      <c r="R2" s="102"/>
      <c r="S2" s="102"/>
      <c r="T2" s="102"/>
      <c r="U2" s="102"/>
      <c r="V2" s="102"/>
      <c r="W2" s="102"/>
      <c r="X2" s="102"/>
      <c r="Y2" s="103"/>
    </row>
    <row r="3" spans="2:25" s="3" customFormat="1" ht="15" customHeight="1">
      <c r="B3" s="92" t="s">
        <v>13</v>
      </c>
      <c r="C3" s="94" t="s">
        <v>0</v>
      </c>
      <c r="D3" s="94" t="s">
        <v>1</v>
      </c>
      <c r="E3" s="96" t="s">
        <v>10</v>
      </c>
      <c r="F3" s="89" t="s">
        <v>2</v>
      </c>
      <c r="G3" s="90"/>
      <c r="H3" s="90"/>
      <c r="I3" s="91"/>
      <c r="J3" s="89" t="s">
        <v>7</v>
      </c>
      <c r="K3" s="90"/>
      <c r="L3" s="90"/>
      <c r="M3" s="91"/>
      <c r="N3" s="89" t="s">
        <v>8</v>
      </c>
      <c r="O3" s="90"/>
      <c r="P3" s="90"/>
      <c r="Q3" s="91"/>
      <c r="R3" s="89" t="s">
        <v>9</v>
      </c>
      <c r="S3" s="90"/>
      <c r="T3" s="90"/>
      <c r="U3" s="91"/>
      <c r="V3" s="86" t="s">
        <v>6</v>
      </c>
      <c r="W3" s="87"/>
      <c r="X3" s="87"/>
      <c r="Y3" s="88"/>
    </row>
    <row r="4" spans="2:25" s="3" customFormat="1" ht="15" customHeight="1" thickBot="1">
      <c r="B4" s="93"/>
      <c r="C4" s="95"/>
      <c r="D4" s="95"/>
      <c r="E4" s="97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1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36">
        <v>1</v>
      </c>
      <c r="C6" s="57" t="s">
        <v>41</v>
      </c>
      <c r="D6" s="50" t="s">
        <v>42</v>
      </c>
      <c r="E6" s="37">
        <v>17597</v>
      </c>
      <c r="F6" s="38">
        <v>94</v>
      </c>
      <c r="G6" s="39">
        <v>44</v>
      </c>
      <c r="H6" s="40">
        <v>0</v>
      </c>
      <c r="I6" s="54">
        <f>F6+G6</f>
        <v>138</v>
      </c>
      <c r="J6" s="38">
        <v>99</v>
      </c>
      <c r="K6" s="39">
        <v>41</v>
      </c>
      <c r="L6" s="39">
        <v>3</v>
      </c>
      <c r="M6" s="54">
        <f>J6+K6</f>
        <v>140</v>
      </c>
      <c r="N6" s="39">
        <v>94</v>
      </c>
      <c r="O6" s="39">
        <v>41</v>
      </c>
      <c r="P6" s="39">
        <v>0</v>
      </c>
      <c r="Q6" s="54">
        <f>N6+O6</f>
        <v>135</v>
      </c>
      <c r="R6" s="39">
        <v>100</v>
      </c>
      <c r="S6" s="39">
        <v>49</v>
      </c>
      <c r="T6" s="39">
        <v>0</v>
      </c>
      <c r="U6" s="54">
        <f>R6+S6</f>
        <v>149</v>
      </c>
      <c r="V6" s="59">
        <f>F6+J6+N6+R6</f>
        <v>387</v>
      </c>
      <c r="W6" s="41">
        <f>G6+K6+O6+S6</f>
        <v>175</v>
      </c>
      <c r="X6" s="42">
        <f>H6+L6+P6+T6</f>
        <v>3</v>
      </c>
      <c r="Y6" s="29">
        <f>V6+W6</f>
        <v>562</v>
      </c>
    </row>
    <row r="7" spans="1:25" ht="18" customHeight="1" thickBot="1">
      <c r="A7" s="9"/>
      <c r="B7" s="36">
        <v>2</v>
      </c>
      <c r="C7" s="49" t="s">
        <v>26</v>
      </c>
      <c r="D7" s="51" t="s">
        <v>21</v>
      </c>
      <c r="E7" s="35">
        <v>16413</v>
      </c>
      <c r="F7" s="34">
        <v>92</v>
      </c>
      <c r="G7" s="31">
        <v>51</v>
      </c>
      <c r="H7" s="32">
        <v>0</v>
      </c>
      <c r="I7" s="30">
        <f>F7+G7</f>
        <v>143</v>
      </c>
      <c r="J7" s="34">
        <v>87</v>
      </c>
      <c r="K7" s="31">
        <v>45</v>
      </c>
      <c r="L7" s="31">
        <v>1</v>
      </c>
      <c r="M7" s="30">
        <f>J7+K7</f>
        <v>132</v>
      </c>
      <c r="N7" s="31">
        <v>90</v>
      </c>
      <c r="O7" s="31">
        <v>44</v>
      </c>
      <c r="P7" s="31">
        <v>0</v>
      </c>
      <c r="Q7" s="30">
        <f>N7+O7</f>
        <v>134</v>
      </c>
      <c r="R7" s="31">
        <v>94</v>
      </c>
      <c r="S7" s="31">
        <v>43</v>
      </c>
      <c r="T7" s="31">
        <v>0</v>
      </c>
      <c r="U7" s="30">
        <f>R7+S7</f>
        <v>137</v>
      </c>
      <c r="V7" s="53">
        <f>F7+J7+N7+R7</f>
        <v>363</v>
      </c>
      <c r="W7" s="33">
        <f>G7+K7+O7+S7</f>
        <v>183</v>
      </c>
      <c r="X7" s="43">
        <f>H7+L7+P7+T7</f>
        <v>1</v>
      </c>
      <c r="Y7" s="29">
        <f>V7+W7</f>
        <v>546</v>
      </c>
    </row>
    <row r="8" spans="1:25" ht="18" customHeight="1" thickBot="1">
      <c r="A8" s="9"/>
      <c r="B8" s="36">
        <v>3</v>
      </c>
      <c r="C8" s="49" t="s">
        <v>18</v>
      </c>
      <c r="D8" s="51" t="s">
        <v>17</v>
      </c>
      <c r="E8" s="35">
        <v>18769</v>
      </c>
      <c r="F8" s="34">
        <v>81</v>
      </c>
      <c r="G8" s="31">
        <v>35</v>
      </c>
      <c r="H8" s="32">
        <v>4</v>
      </c>
      <c r="I8" s="30">
        <f>F8+G8</f>
        <v>116</v>
      </c>
      <c r="J8" s="34">
        <v>93</v>
      </c>
      <c r="K8" s="31">
        <v>44</v>
      </c>
      <c r="L8" s="31">
        <v>1</v>
      </c>
      <c r="M8" s="30">
        <f>J8+K8</f>
        <v>137</v>
      </c>
      <c r="N8" s="31">
        <v>87</v>
      </c>
      <c r="O8" s="31">
        <v>42</v>
      </c>
      <c r="P8" s="31">
        <v>3</v>
      </c>
      <c r="Q8" s="30">
        <f>N8+O8</f>
        <v>129</v>
      </c>
      <c r="R8" s="31">
        <v>103</v>
      </c>
      <c r="S8" s="31">
        <v>49</v>
      </c>
      <c r="T8" s="31">
        <v>1</v>
      </c>
      <c r="U8" s="30">
        <f>R8+S8</f>
        <v>152</v>
      </c>
      <c r="V8" s="53">
        <f>F8+J8+N8+R8</f>
        <v>364</v>
      </c>
      <c r="W8" s="33">
        <f>G8+K8+O8+S8</f>
        <v>170</v>
      </c>
      <c r="X8" s="43">
        <f>H8+L8+P8+T8</f>
        <v>9</v>
      </c>
      <c r="Y8" s="29">
        <f>V8+W8</f>
        <v>534</v>
      </c>
    </row>
    <row r="9" spans="1:25" ht="18" customHeight="1" thickBot="1">
      <c r="A9" s="9"/>
      <c r="B9" s="36">
        <v>4</v>
      </c>
      <c r="C9" s="49" t="s">
        <v>19</v>
      </c>
      <c r="D9" s="51" t="s">
        <v>20</v>
      </c>
      <c r="E9" s="35">
        <v>20304</v>
      </c>
      <c r="F9" s="34">
        <v>92</v>
      </c>
      <c r="G9" s="31">
        <v>63</v>
      </c>
      <c r="H9" s="32">
        <v>1</v>
      </c>
      <c r="I9" s="30">
        <f>F9+G9</f>
        <v>155</v>
      </c>
      <c r="J9" s="34">
        <v>70</v>
      </c>
      <c r="K9" s="31">
        <v>45</v>
      </c>
      <c r="L9" s="31">
        <v>1</v>
      </c>
      <c r="M9" s="30">
        <f>J9+K9</f>
        <v>115</v>
      </c>
      <c r="N9" s="31">
        <v>84</v>
      </c>
      <c r="O9" s="31">
        <v>52</v>
      </c>
      <c r="P9" s="31">
        <v>0</v>
      </c>
      <c r="Q9" s="30">
        <f>N9+O9</f>
        <v>136</v>
      </c>
      <c r="R9" s="31">
        <v>94</v>
      </c>
      <c r="S9" s="31">
        <v>27</v>
      </c>
      <c r="T9" s="31">
        <v>5</v>
      </c>
      <c r="U9" s="30">
        <f>R9+S9</f>
        <v>121</v>
      </c>
      <c r="V9" s="53">
        <f>F9+J9+N9+R9</f>
        <v>340</v>
      </c>
      <c r="W9" s="33">
        <f>G9+K9+O9+S9</f>
        <v>187</v>
      </c>
      <c r="X9" s="43">
        <f>H9+L9+P9+T9</f>
        <v>7</v>
      </c>
      <c r="Y9" s="29">
        <f>V9+W9</f>
        <v>527</v>
      </c>
    </row>
    <row r="10" spans="1:25" ht="18" customHeight="1" thickBot="1">
      <c r="A10" s="9"/>
      <c r="B10" s="36">
        <v>5</v>
      </c>
      <c r="C10" s="49" t="s">
        <v>39</v>
      </c>
      <c r="D10" s="51" t="s">
        <v>40</v>
      </c>
      <c r="E10" s="35">
        <v>20287</v>
      </c>
      <c r="F10" s="34">
        <v>67</v>
      </c>
      <c r="G10" s="31">
        <v>44</v>
      </c>
      <c r="H10" s="32">
        <v>4</v>
      </c>
      <c r="I10" s="30">
        <f>F10+G10</f>
        <v>111</v>
      </c>
      <c r="J10" s="34">
        <v>93</v>
      </c>
      <c r="K10" s="31">
        <v>45</v>
      </c>
      <c r="L10" s="31">
        <v>0</v>
      </c>
      <c r="M10" s="30">
        <f>J10+K10</f>
        <v>138</v>
      </c>
      <c r="N10" s="31">
        <v>90</v>
      </c>
      <c r="O10" s="31">
        <v>52</v>
      </c>
      <c r="P10" s="31">
        <v>1</v>
      </c>
      <c r="Q10" s="30">
        <f>N10+O10</f>
        <v>142</v>
      </c>
      <c r="R10" s="31">
        <v>93</v>
      </c>
      <c r="S10" s="31">
        <v>41</v>
      </c>
      <c r="T10" s="31">
        <v>2</v>
      </c>
      <c r="U10" s="30">
        <f>R10+S10</f>
        <v>134</v>
      </c>
      <c r="V10" s="53">
        <f>F10+J10+N10+R10</f>
        <v>343</v>
      </c>
      <c r="W10" s="33">
        <f>G10+K10+O10+S10</f>
        <v>182</v>
      </c>
      <c r="X10" s="43">
        <f>H10+L10+P10+T10</f>
        <v>7</v>
      </c>
      <c r="Y10" s="29">
        <f>V10+W10</f>
        <v>525</v>
      </c>
    </row>
    <row r="11" spans="1:26" ht="18" customHeight="1" thickBot="1">
      <c r="A11" s="9"/>
      <c r="B11" s="36">
        <v>6</v>
      </c>
      <c r="C11" s="49" t="s">
        <v>45</v>
      </c>
      <c r="D11" s="51" t="s">
        <v>42</v>
      </c>
      <c r="E11" s="35">
        <v>21862</v>
      </c>
      <c r="F11" s="34">
        <v>79</v>
      </c>
      <c r="G11" s="31">
        <v>33</v>
      </c>
      <c r="H11" s="32">
        <v>2</v>
      </c>
      <c r="I11" s="30">
        <f>F11+G11</f>
        <v>112</v>
      </c>
      <c r="J11" s="34">
        <v>83</v>
      </c>
      <c r="K11" s="31">
        <v>50</v>
      </c>
      <c r="L11" s="31">
        <v>0</v>
      </c>
      <c r="M11" s="30">
        <f>J11+K11</f>
        <v>133</v>
      </c>
      <c r="N11" s="31">
        <v>84</v>
      </c>
      <c r="O11" s="31">
        <v>63</v>
      </c>
      <c r="P11" s="31">
        <v>1</v>
      </c>
      <c r="Q11" s="30">
        <f>N11+O11</f>
        <v>147</v>
      </c>
      <c r="R11" s="31">
        <v>89</v>
      </c>
      <c r="S11" s="31">
        <v>42</v>
      </c>
      <c r="T11" s="31">
        <v>2</v>
      </c>
      <c r="U11" s="30">
        <f>R11+S11</f>
        <v>131</v>
      </c>
      <c r="V11" s="53">
        <f>F11+J11+N11+R11</f>
        <v>335</v>
      </c>
      <c r="W11" s="33">
        <f>G11+K11+O11+S11</f>
        <v>188</v>
      </c>
      <c r="X11" s="43">
        <f>H11+L11+P11+T11</f>
        <v>5</v>
      </c>
      <c r="Y11" s="29">
        <f>V11+W11</f>
        <v>523</v>
      </c>
      <c r="Z11" s="9"/>
    </row>
    <row r="12" spans="1:25" ht="18" customHeight="1" thickBot="1">
      <c r="A12" s="9"/>
      <c r="B12" s="36">
        <v>7</v>
      </c>
      <c r="C12" s="49" t="s">
        <v>25</v>
      </c>
      <c r="D12" s="51" t="s">
        <v>22</v>
      </c>
      <c r="E12" s="35">
        <v>18908</v>
      </c>
      <c r="F12" s="34">
        <v>81</v>
      </c>
      <c r="G12" s="31">
        <v>43</v>
      </c>
      <c r="H12" s="32">
        <v>1</v>
      </c>
      <c r="I12" s="30">
        <f>F12+G12</f>
        <v>124</v>
      </c>
      <c r="J12" s="34">
        <v>86</v>
      </c>
      <c r="K12" s="31">
        <v>36</v>
      </c>
      <c r="L12" s="31">
        <v>2</v>
      </c>
      <c r="M12" s="30">
        <f>J12+K12</f>
        <v>122</v>
      </c>
      <c r="N12" s="31">
        <v>89</v>
      </c>
      <c r="O12" s="31">
        <v>52</v>
      </c>
      <c r="P12" s="31">
        <v>3</v>
      </c>
      <c r="Q12" s="30">
        <f>N12+O12</f>
        <v>141</v>
      </c>
      <c r="R12" s="31">
        <v>80</v>
      </c>
      <c r="S12" s="31">
        <v>51</v>
      </c>
      <c r="T12" s="31">
        <v>0</v>
      </c>
      <c r="U12" s="30">
        <f>R12+S12</f>
        <v>131</v>
      </c>
      <c r="V12" s="53">
        <f>F12+J12+N12+R12</f>
        <v>336</v>
      </c>
      <c r="W12" s="33">
        <f>G12+K12+O12+S12</f>
        <v>182</v>
      </c>
      <c r="X12" s="43">
        <f>H12+L12+P12+T12</f>
        <v>6</v>
      </c>
      <c r="Y12" s="29">
        <f>V12+W12</f>
        <v>518</v>
      </c>
    </row>
    <row r="13" spans="1:25" ht="18" customHeight="1" thickBot="1">
      <c r="A13" s="9"/>
      <c r="B13" s="36">
        <v>8</v>
      </c>
      <c r="C13" s="49" t="s">
        <v>35</v>
      </c>
      <c r="D13" s="51" t="s">
        <v>21</v>
      </c>
      <c r="E13" s="35">
        <v>17156</v>
      </c>
      <c r="F13" s="34">
        <v>91</v>
      </c>
      <c r="G13" s="31">
        <v>42</v>
      </c>
      <c r="H13" s="32">
        <v>2</v>
      </c>
      <c r="I13" s="30">
        <f>F13+G13</f>
        <v>133</v>
      </c>
      <c r="J13" s="34">
        <v>91</v>
      </c>
      <c r="K13" s="31">
        <v>43</v>
      </c>
      <c r="L13" s="31">
        <v>0</v>
      </c>
      <c r="M13" s="30">
        <f>J13+K13</f>
        <v>134</v>
      </c>
      <c r="N13" s="31">
        <v>81</v>
      </c>
      <c r="O13" s="31">
        <v>34</v>
      </c>
      <c r="P13" s="31">
        <v>2</v>
      </c>
      <c r="Q13" s="30">
        <f>N13+O13</f>
        <v>115</v>
      </c>
      <c r="R13" s="31">
        <v>91</v>
      </c>
      <c r="S13" s="31">
        <v>44</v>
      </c>
      <c r="T13" s="31">
        <v>1</v>
      </c>
      <c r="U13" s="30">
        <f>R13+S13</f>
        <v>135</v>
      </c>
      <c r="V13" s="53">
        <f>F13+J13+N13+R13</f>
        <v>354</v>
      </c>
      <c r="W13" s="33">
        <f>G13+K13+O13+S13</f>
        <v>163</v>
      </c>
      <c r="X13" s="43">
        <f>H13+L13+P13+T13</f>
        <v>5</v>
      </c>
      <c r="Y13" s="29">
        <f>V13+W13</f>
        <v>517</v>
      </c>
    </row>
    <row r="14" spans="1:25" ht="18" customHeight="1" thickBot="1">
      <c r="A14" s="9"/>
      <c r="B14" s="36">
        <v>9</v>
      </c>
      <c r="C14" s="49" t="s">
        <v>16</v>
      </c>
      <c r="D14" s="51" t="s">
        <v>14</v>
      </c>
      <c r="E14" s="35">
        <v>20190</v>
      </c>
      <c r="F14" s="34">
        <v>95</v>
      </c>
      <c r="G14" s="31">
        <v>54</v>
      </c>
      <c r="H14" s="32">
        <v>0</v>
      </c>
      <c r="I14" s="30">
        <f>F14+G14</f>
        <v>149</v>
      </c>
      <c r="J14" s="34">
        <v>71</v>
      </c>
      <c r="K14" s="31">
        <v>43</v>
      </c>
      <c r="L14" s="31">
        <v>2</v>
      </c>
      <c r="M14" s="30">
        <f>J14+K14</f>
        <v>114</v>
      </c>
      <c r="N14" s="31">
        <v>93</v>
      </c>
      <c r="O14" s="31">
        <v>26</v>
      </c>
      <c r="P14" s="31">
        <v>7</v>
      </c>
      <c r="Q14" s="30">
        <f>N14+O14</f>
        <v>119</v>
      </c>
      <c r="R14" s="31">
        <v>90</v>
      </c>
      <c r="S14" s="31">
        <v>44</v>
      </c>
      <c r="T14" s="31">
        <v>0</v>
      </c>
      <c r="U14" s="30">
        <f>R14+S14</f>
        <v>134</v>
      </c>
      <c r="V14" s="53">
        <f>F14+J14+N14+R14</f>
        <v>349</v>
      </c>
      <c r="W14" s="33">
        <f>G14+K14+O14+S14</f>
        <v>167</v>
      </c>
      <c r="X14" s="43">
        <f>H14+L14+P14+T14</f>
        <v>9</v>
      </c>
      <c r="Y14" s="29">
        <f>V14+W14</f>
        <v>516</v>
      </c>
    </row>
    <row r="15" spans="1:25" ht="18" customHeight="1" thickBot="1">
      <c r="A15" s="9"/>
      <c r="B15" s="36">
        <v>10</v>
      </c>
      <c r="C15" s="49" t="s">
        <v>43</v>
      </c>
      <c r="D15" s="51" t="s">
        <v>40</v>
      </c>
      <c r="E15" s="35">
        <v>19612</v>
      </c>
      <c r="F15" s="34">
        <v>94</v>
      </c>
      <c r="G15" s="31">
        <v>45</v>
      </c>
      <c r="H15" s="32">
        <v>2</v>
      </c>
      <c r="I15" s="30">
        <f>F15+G15</f>
        <v>139</v>
      </c>
      <c r="J15" s="34">
        <v>90</v>
      </c>
      <c r="K15" s="31">
        <v>44</v>
      </c>
      <c r="L15" s="31">
        <v>0</v>
      </c>
      <c r="M15" s="30">
        <f>J15+K15</f>
        <v>134</v>
      </c>
      <c r="N15" s="31">
        <v>78</v>
      </c>
      <c r="O15" s="31">
        <v>43</v>
      </c>
      <c r="P15" s="31">
        <v>0</v>
      </c>
      <c r="Q15" s="30">
        <f>N15+O15</f>
        <v>121</v>
      </c>
      <c r="R15" s="31">
        <v>84</v>
      </c>
      <c r="S15" s="31">
        <v>35</v>
      </c>
      <c r="T15" s="31">
        <v>3</v>
      </c>
      <c r="U15" s="30">
        <f>R15+S15</f>
        <v>119</v>
      </c>
      <c r="V15" s="53">
        <f>F15+J15+N15+R15</f>
        <v>346</v>
      </c>
      <c r="W15" s="33">
        <f>G15+K15+O15+S15</f>
        <v>167</v>
      </c>
      <c r="X15" s="43">
        <f>H15+L15+P15+T15</f>
        <v>5</v>
      </c>
      <c r="Y15" s="29">
        <f>V15+W15</f>
        <v>513</v>
      </c>
    </row>
    <row r="16" spans="1:25" ht="18" customHeight="1" thickBot="1">
      <c r="A16" s="9"/>
      <c r="B16" s="36">
        <v>11</v>
      </c>
      <c r="C16" s="49" t="s">
        <v>15</v>
      </c>
      <c r="D16" s="51" t="s">
        <v>14</v>
      </c>
      <c r="E16" s="35">
        <v>20883</v>
      </c>
      <c r="F16" s="34">
        <v>92</v>
      </c>
      <c r="G16" s="31">
        <v>25</v>
      </c>
      <c r="H16" s="32">
        <v>5</v>
      </c>
      <c r="I16" s="71">
        <f>F16+G16</f>
        <v>117</v>
      </c>
      <c r="J16" s="34">
        <v>83</v>
      </c>
      <c r="K16" s="31">
        <v>45</v>
      </c>
      <c r="L16" s="31">
        <v>2</v>
      </c>
      <c r="M16" s="71">
        <f>J16+K16</f>
        <v>128</v>
      </c>
      <c r="N16" s="31">
        <v>83</v>
      </c>
      <c r="O16" s="31">
        <v>45</v>
      </c>
      <c r="P16" s="31">
        <v>3</v>
      </c>
      <c r="Q16" s="71">
        <f>N16+O16</f>
        <v>128</v>
      </c>
      <c r="R16" s="31">
        <v>93</v>
      </c>
      <c r="S16" s="31">
        <v>27</v>
      </c>
      <c r="T16" s="31">
        <v>4</v>
      </c>
      <c r="U16" s="71">
        <f>R16+S16</f>
        <v>120</v>
      </c>
      <c r="V16" s="53">
        <f>F16+J16+N16+R16</f>
        <v>351</v>
      </c>
      <c r="W16" s="33">
        <f>G16+K16+O16+S16</f>
        <v>142</v>
      </c>
      <c r="X16" s="43">
        <f>H16+L16+P16+T16</f>
        <v>14</v>
      </c>
      <c r="Y16" s="72">
        <f>V16+W16</f>
        <v>493</v>
      </c>
    </row>
    <row r="17" spans="1:25" ht="18" customHeight="1" thickBot="1">
      <c r="A17" s="9"/>
      <c r="B17" s="36">
        <v>12</v>
      </c>
      <c r="C17" s="73" t="s">
        <v>36</v>
      </c>
      <c r="D17" s="74" t="s">
        <v>22</v>
      </c>
      <c r="E17" s="75">
        <v>23405</v>
      </c>
      <c r="F17" s="76">
        <v>78</v>
      </c>
      <c r="G17" s="77">
        <v>27</v>
      </c>
      <c r="H17" s="78">
        <v>3</v>
      </c>
      <c r="I17" s="79">
        <f>F17+G17</f>
        <v>105</v>
      </c>
      <c r="J17" s="76">
        <v>85</v>
      </c>
      <c r="K17" s="77">
        <v>45</v>
      </c>
      <c r="L17" s="77">
        <v>1</v>
      </c>
      <c r="M17" s="79">
        <f>J17+K17</f>
        <v>130</v>
      </c>
      <c r="N17" s="77">
        <v>93</v>
      </c>
      <c r="O17" s="77">
        <v>36</v>
      </c>
      <c r="P17" s="77">
        <v>3</v>
      </c>
      <c r="Q17" s="79">
        <f>N17+O17</f>
        <v>129</v>
      </c>
      <c r="R17" s="77">
        <v>80</v>
      </c>
      <c r="S17" s="77">
        <v>35</v>
      </c>
      <c r="T17" s="77">
        <v>2</v>
      </c>
      <c r="U17" s="79">
        <f>R17+S17</f>
        <v>115</v>
      </c>
      <c r="V17" s="80">
        <f>F17+J17+N17+R17</f>
        <v>336</v>
      </c>
      <c r="W17" s="81">
        <f>G17+K17+O17+S17</f>
        <v>143</v>
      </c>
      <c r="X17" s="82">
        <f>H17+L17+P17+T17</f>
        <v>9</v>
      </c>
      <c r="Y17" s="83">
        <f>V17+W17</f>
        <v>479</v>
      </c>
    </row>
    <row r="18" spans="1:25" ht="18" customHeight="1" thickBot="1">
      <c r="A18" s="9"/>
      <c r="B18" s="36">
        <v>13</v>
      </c>
      <c r="C18" s="49" t="s">
        <v>24</v>
      </c>
      <c r="D18" s="51" t="s">
        <v>48</v>
      </c>
      <c r="E18" s="35">
        <v>17901</v>
      </c>
      <c r="F18" s="34">
        <v>88</v>
      </c>
      <c r="G18" s="31">
        <v>25</v>
      </c>
      <c r="H18" s="32">
        <v>5</v>
      </c>
      <c r="I18" s="84">
        <f>F18+G18</f>
        <v>113</v>
      </c>
      <c r="J18" s="34">
        <v>74</v>
      </c>
      <c r="K18" s="31">
        <v>50</v>
      </c>
      <c r="L18" s="31">
        <v>1</v>
      </c>
      <c r="M18" s="84">
        <f>J18+K18</f>
        <v>124</v>
      </c>
      <c r="N18" s="31">
        <v>78</v>
      </c>
      <c r="O18" s="31">
        <v>32</v>
      </c>
      <c r="P18" s="31">
        <v>3</v>
      </c>
      <c r="Q18" s="84">
        <f>N18+O18</f>
        <v>110</v>
      </c>
      <c r="R18" s="31">
        <v>88</v>
      </c>
      <c r="S18" s="31">
        <v>31</v>
      </c>
      <c r="T18" s="31">
        <v>2</v>
      </c>
      <c r="U18" s="84">
        <f>R18+S18</f>
        <v>119</v>
      </c>
      <c r="V18" s="53">
        <f>F18+J18+N18+R18</f>
        <v>328</v>
      </c>
      <c r="W18" s="33">
        <f>G18+K18+O18+S18</f>
        <v>138</v>
      </c>
      <c r="X18" s="43">
        <f>H18+L18+P18+T18</f>
        <v>11</v>
      </c>
      <c r="Y18" s="85">
        <f>V18+W18</f>
        <v>466</v>
      </c>
    </row>
    <row r="19" spans="1:25" ht="18" customHeight="1" thickBot="1">
      <c r="A19" s="9"/>
      <c r="B19" s="36">
        <v>14</v>
      </c>
      <c r="C19" s="73" t="s">
        <v>44</v>
      </c>
      <c r="D19" s="74" t="s">
        <v>40</v>
      </c>
      <c r="E19" s="75">
        <v>20288</v>
      </c>
      <c r="F19" s="76">
        <v>80</v>
      </c>
      <c r="G19" s="77">
        <v>22</v>
      </c>
      <c r="H19" s="78">
        <v>5</v>
      </c>
      <c r="I19" s="79">
        <f>F19+G19</f>
        <v>102</v>
      </c>
      <c r="J19" s="76">
        <v>79</v>
      </c>
      <c r="K19" s="77">
        <v>36</v>
      </c>
      <c r="L19" s="77">
        <v>2</v>
      </c>
      <c r="M19" s="79">
        <f>J19+K19</f>
        <v>115</v>
      </c>
      <c r="N19" s="77">
        <v>93</v>
      </c>
      <c r="O19" s="77">
        <v>25</v>
      </c>
      <c r="P19" s="77">
        <v>3</v>
      </c>
      <c r="Q19" s="79">
        <f>N19+O19</f>
        <v>118</v>
      </c>
      <c r="R19" s="77">
        <v>82</v>
      </c>
      <c r="S19" s="77">
        <v>36</v>
      </c>
      <c r="T19" s="77">
        <v>1</v>
      </c>
      <c r="U19" s="79">
        <f>R19+S19</f>
        <v>118</v>
      </c>
      <c r="V19" s="80">
        <f>F19+J19+N19+R19</f>
        <v>334</v>
      </c>
      <c r="W19" s="81">
        <f>G19+K19+O19+S19</f>
        <v>119</v>
      </c>
      <c r="X19" s="82">
        <f>H19+L19+P19+T19</f>
        <v>11</v>
      </c>
      <c r="Y19" s="83">
        <f>V19+W19</f>
        <v>453</v>
      </c>
    </row>
    <row r="20" spans="1:25" ht="18" customHeight="1" thickBot="1">
      <c r="A20" s="9"/>
      <c r="B20" s="36"/>
      <c r="C20" s="60"/>
      <c r="D20" s="61"/>
      <c r="E20" s="62"/>
      <c r="F20" s="63"/>
      <c r="G20" s="64"/>
      <c r="H20" s="65"/>
      <c r="I20" s="66">
        <f>F20+G20</f>
        <v>0</v>
      </c>
      <c r="J20" s="63"/>
      <c r="K20" s="64"/>
      <c r="L20" s="64"/>
      <c r="M20" s="66">
        <f>J20+K20</f>
        <v>0</v>
      </c>
      <c r="N20" s="64"/>
      <c r="O20" s="64"/>
      <c r="P20" s="64"/>
      <c r="Q20" s="66">
        <f>N20+O20</f>
        <v>0</v>
      </c>
      <c r="R20" s="64"/>
      <c r="S20" s="64"/>
      <c r="T20" s="64"/>
      <c r="U20" s="66">
        <f>R20+S20</f>
        <v>0</v>
      </c>
      <c r="V20" s="67">
        <f>F20+J20+N20+R20</f>
        <v>0</v>
      </c>
      <c r="W20" s="68">
        <f>G20+K20+O20+S20</f>
        <v>0</v>
      </c>
      <c r="X20" s="69">
        <f>H20+L20+P20+T20</f>
        <v>0</v>
      </c>
      <c r="Y20" s="70">
        <f>V20+W20</f>
        <v>0</v>
      </c>
    </row>
  </sheetData>
  <sheetProtection/>
  <autoFilter ref="C5:Y5">
    <sortState ref="C6:Y20">
      <sortCondition descending="1" sortBy="value" ref="Y6:Y20"/>
    </sortState>
  </autoFilter>
  <mergeCells count="13">
    <mergeCell ref="B1:E1"/>
    <mergeCell ref="B2:E2"/>
    <mergeCell ref="F2:J2"/>
    <mergeCell ref="O2:Y2"/>
    <mergeCell ref="V3:Y3"/>
    <mergeCell ref="F3:I3"/>
    <mergeCell ref="J3:M3"/>
    <mergeCell ref="N3:Q3"/>
    <mergeCell ref="R3:U3"/>
    <mergeCell ref="B3:B4"/>
    <mergeCell ref="C3:C4"/>
    <mergeCell ref="D3:D4"/>
    <mergeCell ref="E3:E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V6" sqref="V6"/>
    </sheetView>
  </sheetViews>
  <sheetFormatPr defaultColWidth="9.140625" defaultRowHeight="12.75"/>
  <cols>
    <col min="1" max="1" width="0.9921875" style="1" customWidth="1"/>
    <col min="2" max="2" width="5.28125" style="1" customWidth="1"/>
    <col min="3" max="3" width="33.140625" style="10" customWidth="1"/>
    <col min="4" max="4" width="22.2812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98"/>
      <c r="C1" s="98"/>
      <c r="D1" s="98"/>
      <c r="E1" s="98"/>
    </row>
    <row r="2" spans="2:25" s="2" customFormat="1" ht="25.5" customHeight="1" thickBot="1">
      <c r="B2" s="99" t="s">
        <v>37</v>
      </c>
      <c r="C2" s="100"/>
      <c r="D2" s="100"/>
      <c r="E2" s="100"/>
      <c r="F2" s="101" t="s">
        <v>31</v>
      </c>
      <c r="G2" s="101"/>
      <c r="H2" s="101"/>
      <c r="I2" s="101"/>
      <c r="J2" s="101"/>
      <c r="K2" s="12"/>
      <c r="L2" s="12"/>
      <c r="M2" s="12"/>
      <c r="N2" s="12"/>
      <c r="O2" s="102" t="s">
        <v>38</v>
      </c>
      <c r="P2" s="102"/>
      <c r="Q2" s="102"/>
      <c r="R2" s="102"/>
      <c r="S2" s="102"/>
      <c r="T2" s="102"/>
      <c r="U2" s="102"/>
      <c r="V2" s="102"/>
      <c r="W2" s="102"/>
      <c r="X2" s="102"/>
      <c r="Y2" s="103"/>
    </row>
    <row r="3" spans="2:25" s="3" customFormat="1" ht="15" customHeight="1">
      <c r="B3" s="92" t="s">
        <v>13</v>
      </c>
      <c r="C3" s="94" t="s">
        <v>0</v>
      </c>
      <c r="D3" s="94" t="s">
        <v>1</v>
      </c>
      <c r="E3" s="96" t="s">
        <v>10</v>
      </c>
      <c r="F3" s="89" t="s">
        <v>2</v>
      </c>
      <c r="G3" s="90"/>
      <c r="H3" s="90"/>
      <c r="I3" s="91"/>
      <c r="J3" s="89" t="s">
        <v>7</v>
      </c>
      <c r="K3" s="90"/>
      <c r="L3" s="90"/>
      <c r="M3" s="91"/>
      <c r="N3" s="89" t="s">
        <v>8</v>
      </c>
      <c r="O3" s="90"/>
      <c r="P3" s="90"/>
      <c r="Q3" s="91"/>
      <c r="R3" s="89" t="s">
        <v>9</v>
      </c>
      <c r="S3" s="90"/>
      <c r="T3" s="90"/>
      <c r="U3" s="91"/>
      <c r="V3" s="86" t="s">
        <v>6</v>
      </c>
      <c r="W3" s="87"/>
      <c r="X3" s="87"/>
      <c r="Y3" s="88"/>
    </row>
    <row r="4" spans="2:25" s="3" customFormat="1" ht="15" customHeight="1" thickBot="1">
      <c r="B4" s="93"/>
      <c r="C4" s="95"/>
      <c r="D4" s="95"/>
      <c r="E4" s="97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1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36" t="s">
        <v>27</v>
      </c>
      <c r="C6" s="57" t="s">
        <v>46</v>
      </c>
      <c r="D6" s="50" t="s">
        <v>47</v>
      </c>
      <c r="E6" s="37">
        <v>19383</v>
      </c>
      <c r="F6" s="55">
        <v>83</v>
      </c>
      <c r="G6" s="39">
        <v>45</v>
      </c>
      <c r="H6" s="40">
        <v>1</v>
      </c>
      <c r="I6" s="30">
        <f>F6+G6</f>
        <v>128</v>
      </c>
      <c r="J6" s="55">
        <v>90</v>
      </c>
      <c r="K6" s="39">
        <v>45</v>
      </c>
      <c r="L6" s="40">
        <v>1</v>
      </c>
      <c r="M6" s="30">
        <f>J6+K6</f>
        <v>135</v>
      </c>
      <c r="N6" s="38">
        <v>91</v>
      </c>
      <c r="O6" s="39">
        <v>45</v>
      </c>
      <c r="P6" s="40">
        <v>2</v>
      </c>
      <c r="Q6" s="30">
        <f>N6+O6</f>
        <v>136</v>
      </c>
      <c r="R6" s="38">
        <v>102</v>
      </c>
      <c r="S6" s="39">
        <v>45</v>
      </c>
      <c r="T6" s="40">
        <v>0</v>
      </c>
      <c r="U6" s="30">
        <f>R6+S6</f>
        <v>147</v>
      </c>
      <c r="V6" s="107">
        <f>F6+J6+N6+R6</f>
        <v>366</v>
      </c>
      <c r="W6" s="41">
        <f>G6+K6+O6+S6</f>
        <v>180</v>
      </c>
      <c r="X6" s="108">
        <f>H6+L6+P6+T6</f>
        <v>4</v>
      </c>
      <c r="Y6" s="29">
        <f>V6+W6</f>
        <v>546</v>
      </c>
    </row>
    <row r="7" spans="1:25" ht="18" customHeight="1" thickBot="1">
      <c r="A7" s="9"/>
      <c r="B7" s="36" t="s">
        <v>29</v>
      </c>
      <c r="C7" s="49" t="s">
        <v>32</v>
      </c>
      <c r="D7" s="51" t="s">
        <v>21</v>
      </c>
      <c r="E7" s="35">
        <v>17673</v>
      </c>
      <c r="F7" s="104">
        <v>95</v>
      </c>
      <c r="G7" s="31">
        <v>53</v>
      </c>
      <c r="H7" s="32">
        <v>0</v>
      </c>
      <c r="I7" s="30">
        <f>F7+G7</f>
        <v>148</v>
      </c>
      <c r="J7" s="104">
        <v>85</v>
      </c>
      <c r="K7" s="31">
        <v>54</v>
      </c>
      <c r="L7" s="32">
        <v>1</v>
      </c>
      <c r="M7" s="30">
        <f>J7+K7</f>
        <v>139</v>
      </c>
      <c r="N7" s="34">
        <v>87</v>
      </c>
      <c r="O7" s="31">
        <v>44</v>
      </c>
      <c r="P7" s="32">
        <v>2</v>
      </c>
      <c r="Q7" s="30">
        <f>N7+O7</f>
        <v>131</v>
      </c>
      <c r="R7" s="34">
        <v>92</v>
      </c>
      <c r="S7" s="31">
        <v>32</v>
      </c>
      <c r="T7" s="32">
        <v>2</v>
      </c>
      <c r="U7" s="30">
        <f>R7+S7</f>
        <v>124</v>
      </c>
      <c r="V7" s="106">
        <f>F7+J7+N7+R7</f>
        <v>359</v>
      </c>
      <c r="W7" s="33">
        <f>G7+K7+O7+S7</f>
        <v>183</v>
      </c>
      <c r="X7" s="109">
        <f>H7+L7+P7+T7</f>
        <v>5</v>
      </c>
      <c r="Y7" s="29">
        <f>V7+W7</f>
        <v>542</v>
      </c>
    </row>
    <row r="8" spans="1:25" ht="18" customHeight="1" thickBot="1">
      <c r="A8" s="9"/>
      <c r="B8" s="36" t="s">
        <v>28</v>
      </c>
      <c r="C8" s="49" t="s">
        <v>34</v>
      </c>
      <c r="D8" s="51" t="s">
        <v>14</v>
      </c>
      <c r="E8" s="35">
        <v>20187</v>
      </c>
      <c r="F8" s="104">
        <v>87</v>
      </c>
      <c r="G8" s="31">
        <v>35</v>
      </c>
      <c r="H8" s="32">
        <v>3</v>
      </c>
      <c r="I8" s="30">
        <f>F8+G8</f>
        <v>122</v>
      </c>
      <c r="J8" s="104">
        <v>82</v>
      </c>
      <c r="K8" s="31">
        <v>54</v>
      </c>
      <c r="L8" s="32">
        <v>0</v>
      </c>
      <c r="M8" s="30">
        <f>J8+K8</f>
        <v>136</v>
      </c>
      <c r="N8" s="34">
        <v>83</v>
      </c>
      <c r="O8" s="31">
        <v>36</v>
      </c>
      <c r="P8" s="32">
        <v>1</v>
      </c>
      <c r="Q8" s="30">
        <f>N8+O8</f>
        <v>119</v>
      </c>
      <c r="R8" s="34">
        <v>94</v>
      </c>
      <c r="S8" s="31">
        <v>43</v>
      </c>
      <c r="T8" s="32">
        <v>0</v>
      </c>
      <c r="U8" s="30">
        <f>R8+S8</f>
        <v>137</v>
      </c>
      <c r="V8" s="106">
        <f>F8+J8+N8+R8</f>
        <v>346</v>
      </c>
      <c r="W8" s="33">
        <f>G8+K8+O8+S8</f>
        <v>168</v>
      </c>
      <c r="X8" s="109">
        <f>H8+L8+P8+T8</f>
        <v>4</v>
      </c>
      <c r="Y8" s="29">
        <f>V8+W8</f>
        <v>514</v>
      </c>
    </row>
    <row r="9" spans="1:25" ht="18" customHeight="1" thickBot="1">
      <c r="A9" s="9"/>
      <c r="B9" s="36" t="s">
        <v>30</v>
      </c>
      <c r="C9" s="58" t="s">
        <v>33</v>
      </c>
      <c r="D9" s="52" t="s">
        <v>23</v>
      </c>
      <c r="E9" s="44">
        <v>22265</v>
      </c>
      <c r="F9" s="56">
        <v>67</v>
      </c>
      <c r="G9" s="46">
        <v>36</v>
      </c>
      <c r="H9" s="47">
        <v>2</v>
      </c>
      <c r="I9" s="30">
        <f>F9+G9</f>
        <v>103</v>
      </c>
      <c r="J9" s="56">
        <v>70</v>
      </c>
      <c r="K9" s="46">
        <v>27</v>
      </c>
      <c r="L9" s="47">
        <v>3</v>
      </c>
      <c r="M9" s="30">
        <f>J9+K9</f>
        <v>97</v>
      </c>
      <c r="N9" s="45">
        <v>76</v>
      </c>
      <c r="O9" s="46">
        <v>34</v>
      </c>
      <c r="P9" s="47">
        <v>4</v>
      </c>
      <c r="Q9" s="30">
        <f>N9+O9</f>
        <v>110</v>
      </c>
      <c r="R9" s="45">
        <v>91</v>
      </c>
      <c r="S9" s="46">
        <v>33</v>
      </c>
      <c r="T9" s="47">
        <v>2</v>
      </c>
      <c r="U9" s="30">
        <f>R9+S9</f>
        <v>124</v>
      </c>
      <c r="V9" s="105">
        <f>F9+J9+N9+R9</f>
        <v>304</v>
      </c>
      <c r="W9" s="48">
        <f>G9+K9+O9+S9</f>
        <v>130</v>
      </c>
      <c r="X9" s="110">
        <f>H9+L9+P9+T9</f>
        <v>11</v>
      </c>
      <c r="Y9" s="29">
        <f>V9+W9</f>
        <v>434</v>
      </c>
    </row>
  </sheetData>
  <sheetProtection/>
  <autoFilter ref="C5:Y9">
    <sortState ref="C6:Y9">
      <sortCondition descending="1" sortBy="value" ref="Y6:Y9"/>
    </sortState>
  </autoFilter>
  <mergeCells count="13">
    <mergeCell ref="C3:C4"/>
    <mergeCell ref="D3:D4"/>
    <mergeCell ref="E3:E4"/>
    <mergeCell ref="J3:M3"/>
    <mergeCell ref="N3:Q3"/>
    <mergeCell ref="R3:U3"/>
    <mergeCell ref="V3:Y3"/>
    <mergeCell ref="B1:E1"/>
    <mergeCell ref="B2:E2"/>
    <mergeCell ref="F2:J2"/>
    <mergeCell ref="O2:Y2"/>
    <mergeCell ref="F3:I3"/>
    <mergeCell ref="B3:B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D2mistřiS1</cp:lastModifiedBy>
  <cp:lastPrinted>2013-01-21T20:15:42Z</cp:lastPrinted>
  <dcterms:created xsi:type="dcterms:W3CDTF">2007-09-10T11:16:26Z</dcterms:created>
  <dcterms:modified xsi:type="dcterms:W3CDTF">2014-03-02T16:33:20Z</dcterms:modified>
  <cp:category/>
  <cp:version/>
  <cp:contentType/>
  <cp:contentStatus/>
</cp:coreProperties>
</file>